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Sheet1" sheetId="1" r:id="rId1"/>
  </sheets>
  <calcPr calcId="144525" iterateDelta="1E-4"/>
</workbook>
</file>

<file path=xl/calcChain.xml><?xml version="1.0" encoding="utf-8"?>
<calcChain xmlns="http://schemas.openxmlformats.org/spreadsheetml/2006/main">
  <c r="K13" i="1" l="1"/>
  <c r="I13" i="1"/>
  <c r="G13" i="1"/>
  <c r="E13" i="1"/>
  <c r="D13" i="1"/>
  <c r="J12" i="1"/>
  <c r="H12" i="1"/>
  <c r="F12" i="1"/>
  <c r="J11" i="1"/>
  <c r="H11" i="1"/>
  <c r="F11" i="1"/>
  <c r="J10" i="1"/>
  <c r="H10" i="1"/>
  <c r="F10" i="1"/>
  <c r="J9" i="1"/>
  <c r="H9" i="1"/>
  <c r="F9" i="1"/>
  <c r="J8" i="1"/>
  <c r="H8" i="1"/>
  <c r="F8" i="1"/>
  <c r="J7" i="1"/>
  <c r="H7" i="1"/>
  <c r="F7" i="1"/>
  <c r="J6" i="1"/>
  <c r="H6" i="1"/>
  <c r="F6" i="1"/>
  <c r="J5" i="1"/>
  <c r="H5" i="1"/>
  <c r="F5" i="1"/>
  <c r="H13" i="1" l="1"/>
  <c r="O13" i="1"/>
  <c r="J13" i="1"/>
  <c r="F13" i="1"/>
</calcChain>
</file>

<file path=xl/sharedStrings.xml><?xml version="1.0" encoding="utf-8"?>
<sst xmlns="http://schemas.openxmlformats.org/spreadsheetml/2006/main" count="44" uniqueCount="35">
  <si>
    <t>STRUKTUR SEMESTER 2 PRODI MANAJEMEN</t>
  </si>
  <si>
    <t>NO</t>
  </si>
  <si>
    <t>KODE MK</t>
  </si>
  <si>
    <t>NAMA MATA KULIAH</t>
  </si>
  <si>
    <t>JUMLAH SKS</t>
  </si>
  <si>
    <t>TEORI</t>
  </si>
  <si>
    <t>SEMINAR</t>
  </si>
  <si>
    <t>PRAKTIKUM</t>
  </si>
  <si>
    <t>PRAKTIK</t>
  </si>
  <si>
    <t>DOSEN PENGAMPU</t>
  </si>
  <si>
    <t>SKS</t>
  </si>
  <si>
    <t>X Pert</t>
  </si>
  <si>
    <t>MAN2006</t>
  </si>
  <si>
    <t>Bisnis Pengantar</t>
  </si>
  <si>
    <t>Hendrato Setiabudi Nugroho,SE,MSi</t>
  </si>
  <si>
    <t>Teti Anggita Safitri, S.E., M.Sc</t>
  </si>
  <si>
    <t>MAN2007</t>
  </si>
  <si>
    <t>Komunikasi Bisnis</t>
  </si>
  <si>
    <t>Fitri Maulidah Rahmawati, SE, MSi</t>
  </si>
  <si>
    <t>Yayuk Setyowati,SE,MM</t>
  </si>
  <si>
    <t>MAN2008</t>
  </si>
  <si>
    <t>Ekonomi Manajerial</t>
  </si>
  <si>
    <t>Rr. Dian Widyaningtyas,SE, MBA</t>
  </si>
  <si>
    <t>MAN2009</t>
  </si>
  <si>
    <t>Statistik Deskriptif</t>
  </si>
  <si>
    <t>Dian Retnaningdiah,SE,MSi</t>
  </si>
  <si>
    <t>MAN2010</t>
  </si>
  <si>
    <t>Sistem Informasi Manajemen</t>
  </si>
  <si>
    <t>UNI0003</t>
  </si>
  <si>
    <t>Ibadah, Akhlaq &amp; Mu’amalah</t>
  </si>
  <si>
    <t>UNI0008</t>
  </si>
  <si>
    <t>English for Academic Conversation</t>
  </si>
  <si>
    <t>UNI0011</t>
  </si>
  <si>
    <t>Pancasila &amp; Kewarganegaraan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</si>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</sst>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9694"/>
        <bgColor rgb="FFFF99CC"/>
      </patternFill>
    </fill>
    <fill>
      <patternFill patternType="solid">
        <fgColor rgb="FFFAC090"/>
        <bgColor rgb="FFC4BD97"/>
      </patternFill>
    </fill>
    <fill>
      <patternFill patternType="solid">
        <fgColor rgb="FFB3A2C7"/>
        <bgColor rgb="FF9999FF"/>
      </patternFill>
    </fill>
    <fill>
      <patternFill patternType="solid">
        <fgColor rgb="FFC4BD97"/>
        <bgColor rgb="FFB3A2C7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4" fillId="0" borderId="0" xfId="1"/>
    <xf numFmtId="0" fontId="4" fillId="0" borderId="0" xfId="1" applyBorder="1"/>
    <xf numFmtId="0" fontId="1" fillId="2" borderId="1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4" fillId="2" borderId="0" xfId="1" applyFill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0" fontId="2" fillId="5" borderId="8" xfId="1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center" vertical="center" wrapText="1"/>
    </xf>
    <xf numFmtId="0" fontId="0" fillId="0" borderId="8" xfId="1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0" fillId="3" borderId="8" xfId="1" applyFont="1" applyFill="1" applyBorder="1" applyAlignment="1">
      <alignment horizontal="center" vertical="center" wrapText="1"/>
    </xf>
    <xf numFmtId="0" fontId="0" fillId="4" borderId="8" xfId="1" applyFont="1" applyFill="1" applyBorder="1" applyAlignment="1">
      <alignment horizontal="center" vertical="center" wrapText="1"/>
    </xf>
    <xf numFmtId="0" fontId="0" fillId="5" borderId="8" xfId="1" applyFont="1" applyFill="1" applyBorder="1" applyAlignment="1">
      <alignment horizontal="center" vertical="center" wrapText="1"/>
    </xf>
    <xf numFmtId="0" fontId="0" fillId="6" borderId="6" xfId="1" applyFont="1" applyFill="1" applyBorder="1" applyAlignment="1">
      <alignment horizontal="center" vertical="center" wrapText="1"/>
    </xf>
    <xf numFmtId="0" fontId="4" fillId="0" borderId="0" xfId="1" applyAlignment="1">
      <alignment wrapText="1"/>
    </xf>
    <xf numFmtId="0" fontId="0" fillId="0" borderId="6" xfId="1" applyFont="1" applyBorder="1" applyAlignment="1">
      <alignment horizontal="center" vertical="center" wrapText="1"/>
    </xf>
    <xf numFmtId="0" fontId="0" fillId="0" borderId="5" xfId="1" applyFont="1" applyBorder="1" applyAlignment="1">
      <alignment horizontal="center" vertical="center" wrapText="1"/>
    </xf>
    <xf numFmtId="0" fontId="0" fillId="3" borderId="6" xfId="1" applyFont="1" applyFill="1" applyBorder="1" applyAlignment="1">
      <alignment horizontal="center" vertical="center" wrapText="1"/>
    </xf>
    <xf numFmtId="0" fontId="0" fillId="5" borderId="6" xfId="1" applyFont="1" applyFill="1" applyBorder="1" applyAlignment="1">
      <alignment horizontal="center" vertical="center" wrapText="1"/>
    </xf>
    <xf numFmtId="1" fontId="0" fillId="0" borderId="8" xfId="1" applyNumberFormat="1" applyFont="1" applyBorder="1" applyAlignment="1">
      <alignment horizontal="center" vertical="center" wrapText="1"/>
    </xf>
    <xf numFmtId="0" fontId="0" fillId="0" borderId="13" xfId="1" applyFont="1" applyBorder="1" applyAlignment="1">
      <alignment horizontal="center" vertical="center" wrapText="1"/>
    </xf>
    <xf numFmtId="0" fontId="0" fillId="0" borderId="14" xfId="1" applyFont="1" applyBorder="1" applyAlignment="1">
      <alignment horizontal="center" vertical="center" wrapText="1"/>
    </xf>
    <xf numFmtId="0" fontId="0" fillId="3" borderId="13" xfId="1" applyFont="1" applyFill="1" applyBorder="1" applyAlignment="1">
      <alignment horizontal="center" vertical="center" wrapText="1"/>
    </xf>
    <xf numFmtId="0" fontId="0" fillId="5" borderId="13" xfId="1" applyFont="1" applyFill="1" applyBorder="1" applyAlignment="1">
      <alignment horizontal="center" vertical="center" wrapText="1"/>
    </xf>
    <xf numFmtId="0" fontId="4" fillId="0" borderId="0" xfId="1" applyBorder="1" applyAlignment="1">
      <alignment wrapText="1"/>
    </xf>
    <xf numFmtId="0" fontId="1" fillId="0" borderId="3" xfId="1" applyFont="1" applyBorder="1" applyAlignment="1">
      <alignment horizontal="center" vertical="center" wrapText="1"/>
    </xf>
    <xf numFmtId="0" fontId="1" fillId="0" borderId="3" xfId="1" applyFont="1" applyBorder="1" applyAlignment="1">
      <alignment vertical="center" wrapText="1"/>
    </xf>
    <xf numFmtId="0" fontId="1" fillId="3" borderId="3" xfId="1" applyFont="1" applyFill="1" applyBorder="1" applyAlignment="1">
      <alignment horizontal="center" vertical="center" wrapText="1"/>
    </xf>
    <xf numFmtId="1" fontId="1" fillId="0" borderId="3" xfId="1" applyNumberFormat="1" applyFont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 wrapText="1"/>
    </xf>
    <xf numFmtId="0" fontId="1" fillId="5" borderId="3" xfId="1" applyFont="1" applyFill="1" applyBorder="1" applyAlignment="1">
      <alignment horizontal="center" vertical="center" wrapText="1"/>
    </xf>
    <xf numFmtId="0" fontId="1" fillId="6" borderId="3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wrapText="1"/>
    </xf>
    <xf numFmtId="0" fontId="0" fillId="8" borderId="8" xfId="1" applyFont="1" applyFill="1" applyBorder="1" applyAlignment="1">
      <alignment vertical="center" wrapText="1"/>
    </xf>
    <xf numFmtId="0" fontId="0" fillId="8" borderId="6" xfId="1" applyFont="1" applyFill="1" applyBorder="1" applyAlignment="1">
      <alignment vertical="center" wrapText="1"/>
    </xf>
    <xf numFmtId="0" fontId="0" fillId="8" borderId="13" xfId="1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0" fillId="7" borderId="9" xfId="1" applyFont="1" applyFill="1" applyBorder="1" applyAlignment="1">
      <alignment horizontal="center" vertical="center" wrapText="1"/>
    </xf>
    <xf numFmtId="0" fontId="0" fillId="0" borderId="10" xfId="1" applyFont="1" applyBorder="1" applyAlignment="1">
      <alignment horizontal="center" vertical="center" wrapText="1"/>
    </xf>
    <xf numFmtId="0" fontId="0" fillId="7" borderId="11" xfId="1" applyFont="1" applyFill="1" applyBorder="1" applyAlignment="1">
      <alignment horizontal="center" vertical="center" wrapText="1"/>
    </xf>
    <xf numFmtId="0" fontId="0" fillId="0" borderId="9" xfId="1" applyFont="1" applyBorder="1" applyAlignment="1">
      <alignment horizontal="center" wrapText="1"/>
    </xf>
    <xf numFmtId="0" fontId="0" fillId="0" borderId="12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3A2C7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5536"/>
  <sheetViews>
    <sheetView tabSelected="1" zoomScale="90" zoomScaleNormal="90" workbookViewId="0">
      <selection activeCell="O13" sqref="O13"/>
    </sheetView>
  </sheetViews>
  <sheetFormatPr defaultRowHeight="15" x14ac:dyDescent="0.25"/>
  <cols>
    <col min="1" max="1" width="5.42578125" style="1"/>
    <col min="2" max="2" width="11.140625" style="1"/>
    <col min="3" max="3" width="19" style="1"/>
    <col min="4" max="4" width="9" style="1"/>
    <col min="5" max="6" width="8.7109375" style="1"/>
    <col min="7" max="7" width="11" style="1"/>
    <col min="8" max="12" width="8.7109375" style="1"/>
    <col min="13" max="13" width="9.28515625" style="2"/>
    <col min="14" max="1025" width="8.7109375" style="1"/>
  </cols>
  <sheetData>
    <row r="1" spans="1:15" ht="1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</row>
    <row r="2" spans="1:15" s="5" customFormat="1" ht="30" customHeight="1" x14ac:dyDescent="0.25">
      <c r="A2" s="46"/>
      <c r="B2" s="46"/>
      <c r="C2" s="46"/>
      <c r="D2" s="46"/>
      <c r="E2" s="46"/>
      <c r="F2" s="46"/>
      <c r="G2" s="46"/>
      <c r="H2" s="46"/>
      <c r="I2" s="3"/>
      <c r="J2" s="3"/>
      <c r="K2" s="3"/>
      <c r="L2" s="4"/>
      <c r="M2" s="4"/>
    </row>
    <row r="3" spans="1:15" s="11" customFormat="1" ht="30" customHeight="1" x14ac:dyDescent="0.25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9"/>
      <c r="G3" s="8" t="s">
        <v>6</v>
      </c>
      <c r="H3" s="9"/>
      <c r="I3" s="8" t="s">
        <v>7</v>
      </c>
      <c r="J3" s="9"/>
      <c r="K3" s="10" t="s">
        <v>8</v>
      </c>
      <c r="L3" s="47" t="s">
        <v>9</v>
      </c>
      <c r="M3" s="47"/>
      <c r="N3" s="47"/>
      <c r="O3" s="47"/>
    </row>
    <row r="4" spans="1:15" s="11" customFormat="1" ht="30" customHeight="1" x14ac:dyDescent="0.25">
      <c r="A4" s="12"/>
      <c r="B4" s="13"/>
      <c r="C4" s="13"/>
      <c r="D4" s="13"/>
      <c r="E4" s="14" t="s">
        <v>10</v>
      </c>
      <c r="F4" s="13" t="s">
        <v>11</v>
      </c>
      <c r="G4" s="15" t="s">
        <v>10</v>
      </c>
      <c r="H4" s="13" t="s">
        <v>11</v>
      </c>
      <c r="I4" s="16" t="s">
        <v>10</v>
      </c>
      <c r="J4" s="13" t="s">
        <v>11</v>
      </c>
      <c r="K4" s="17" t="s">
        <v>10</v>
      </c>
      <c r="L4" s="47"/>
      <c r="M4" s="47"/>
      <c r="N4" s="47"/>
      <c r="O4" s="47"/>
    </row>
    <row r="5" spans="1:15" s="24" customFormat="1" ht="30" customHeight="1" x14ac:dyDescent="0.25">
      <c r="A5" s="18">
        <v>1</v>
      </c>
      <c r="B5" s="19" t="s">
        <v>12</v>
      </c>
      <c r="C5" s="43" t="s">
        <v>13</v>
      </c>
      <c r="D5" s="19">
        <v>3</v>
      </c>
      <c r="E5" s="20">
        <v>3</v>
      </c>
      <c r="F5" s="18">
        <f t="shared" ref="F5:F12" si="0">E5*7</f>
        <v>21</v>
      </c>
      <c r="G5" s="21">
        <v>0</v>
      </c>
      <c r="H5" s="18">
        <f t="shared" ref="H5:H12" si="1">G5*14</f>
        <v>0</v>
      </c>
      <c r="I5" s="22">
        <v>0</v>
      </c>
      <c r="J5" s="18">
        <f t="shared" ref="J5:J12" si="2">I5*14</f>
        <v>0</v>
      </c>
      <c r="K5" s="23">
        <v>0</v>
      </c>
      <c r="L5" s="48" t="s">
        <v>14</v>
      </c>
      <c r="M5" s="48"/>
      <c r="N5" s="49" t="s">
        <v>15</v>
      </c>
      <c r="O5" s="49"/>
    </row>
    <row r="6" spans="1:15" s="24" customFormat="1" ht="30" customHeight="1" x14ac:dyDescent="0.25">
      <c r="A6" s="25">
        <v>2</v>
      </c>
      <c r="B6" s="26" t="s">
        <v>16</v>
      </c>
      <c r="C6" s="44" t="s">
        <v>17</v>
      </c>
      <c r="D6" s="26">
        <v>2</v>
      </c>
      <c r="E6" s="27">
        <v>1</v>
      </c>
      <c r="F6" s="18">
        <f t="shared" si="0"/>
        <v>7</v>
      </c>
      <c r="G6" s="21">
        <v>0</v>
      </c>
      <c r="H6" s="18">
        <f t="shared" si="1"/>
        <v>0</v>
      </c>
      <c r="I6" s="22">
        <v>0</v>
      </c>
      <c r="J6" s="18">
        <f t="shared" si="2"/>
        <v>0</v>
      </c>
      <c r="K6" s="23">
        <v>1</v>
      </c>
      <c r="L6" s="50" t="s">
        <v>18</v>
      </c>
      <c r="M6" s="50"/>
      <c r="N6" s="51" t="s">
        <v>19</v>
      </c>
      <c r="O6" s="51"/>
    </row>
    <row r="7" spans="1:15" s="24" customFormat="1" ht="30" customHeight="1" x14ac:dyDescent="0.25">
      <c r="A7" s="25">
        <v>3</v>
      </c>
      <c r="B7" s="26" t="s">
        <v>20</v>
      </c>
      <c r="C7" s="44" t="s">
        <v>21</v>
      </c>
      <c r="D7" s="26">
        <v>3</v>
      </c>
      <c r="E7" s="27">
        <v>3</v>
      </c>
      <c r="F7" s="18">
        <f t="shared" si="0"/>
        <v>21</v>
      </c>
      <c r="G7" s="21">
        <v>0</v>
      </c>
      <c r="H7" s="18">
        <f t="shared" si="1"/>
        <v>0</v>
      </c>
      <c r="I7" s="22">
        <v>0</v>
      </c>
      <c r="J7" s="18">
        <f t="shared" si="2"/>
        <v>0</v>
      </c>
      <c r="K7" s="23">
        <v>0</v>
      </c>
      <c r="L7" s="50" t="s">
        <v>22</v>
      </c>
      <c r="M7" s="50"/>
      <c r="N7" s="50" t="s">
        <v>18</v>
      </c>
      <c r="O7" s="50"/>
    </row>
    <row r="8" spans="1:15" s="24" customFormat="1" ht="30" customHeight="1" x14ac:dyDescent="0.25">
      <c r="A8" s="25">
        <v>4</v>
      </c>
      <c r="B8" s="26" t="s">
        <v>23</v>
      </c>
      <c r="C8" s="44" t="s">
        <v>24</v>
      </c>
      <c r="D8" s="26">
        <v>3</v>
      </c>
      <c r="E8" s="27">
        <v>2</v>
      </c>
      <c r="F8" s="18">
        <f t="shared" si="0"/>
        <v>14</v>
      </c>
      <c r="G8" s="21">
        <v>0</v>
      </c>
      <c r="H8" s="18">
        <f t="shared" si="1"/>
        <v>0</v>
      </c>
      <c r="I8" s="28">
        <v>1</v>
      </c>
      <c r="J8" s="18">
        <f t="shared" si="2"/>
        <v>14</v>
      </c>
      <c r="K8" s="23">
        <v>0</v>
      </c>
      <c r="L8" s="52" t="s">
        <v>15</v>
      </c>
      <c r="M8" s="52"/>
      <c r="N8" s="50" t="s">
        <v>25</v>
      </c>
      <c r="O8" s="50"/>
    </row>
    <row r="9" spans="1:15" s="24" customFormat="1" ht="30" customHeight="1" x14ac:dyDescent="0.25">
      <c r="A9" s="25">
        <v>5</v>
      </c>
      <c r="B9" s="26" t="s">
        <v>26</v>
      </c>
      <c r="C9" s="44" t="s">
        <v>27</v>
      </c>
      <c r="D9" s="26">
        <v>3</v>
      </c>
      <c r="E9" s="27">
        <v>3</v>
      </c>
      <c r="F9" s="18">
        <f t="shared" si="0"/>
        <v>21</v>
      </c>
      <c r="G9" s="21">
        <v>0</v>
      </c>
      <c r="H9" s="18">
        <f t="shared" si="1"/>
        <v>0</v>
      </c>
      <c r="I9" s="22">
        <v>0</v>
      </c>
      <c r="J9" s="18">
        <f t="shared" si="2"/>
        <v>0</v>
      </c>
      <c r="K9" s="23">
        <v>0</v>
      </c>
      <c r="L9" s="50" t="s">
        <v>14</v>
      </c>
      <c r="M9" s="50"/>
      <c r="N9" s="50" t="s">
        <v>22</v>
      </c>
      <c r="O9" s="50"/>
    </row>
    <row r="10" spans="1:15" s="24" customFormat="1" ht="30" customHeight="1" x14ac:dyDescent="0.25">
      <c r="A10" s="25">
        <v>6</v>
      </c>
      <c r="B10" s="26" t="s">
        <v>28</v>
      </c>
      <c r="C10" s="44" t="s">
        <v>29</v>
      </c>
      <c r="D10" s="26">
        <v>2</v>
      </c>
      <c r="E10" s="27">
        <v>1.5</v>
      </c>
      <c r="F10" s="29">
        <f t="shared" si="0"/>
        <v>10.5</v>
      </c>
      <c r="G10" s="21">
        <v>0</v>
      </c>
      <c r="H10" s="18">
        <f t="shared" si="1"/>
        <v>0</v>
      </c>
      <c r="I10" s="28">
        <v>0.5</v>
      </c>
      <c r="J10" s="18">
        <f t="shared" si="2"/>
        <v>7</v>
      </c>
      <c r="K10" s="23">
        <v>0</v>
      </c>
      <c r="L10" s="52"/>
      <c r="M10" s="52"/>
    </row>
    <row r="11" spans="1:15" s="24" customFormat="1" ht="30" customHeight="1" x14ac:dyDescent="0.25">
      <c r="A11" s="30">
        <v>7</v>
      </c>
      <c r="B11" s="31" t="s">
        <v>30</v>
      </c>
      <c r="C11" s="45" t="s">
        <v>31</v>
      </c>
      <c r="D11" s="31">
        <v>1</v>
      </c>
      <c r="E11" s="32">
        <v>0</v>
      </c>
      <c r="F11" s="18">
        <f t="shared" si="0"/>
        <v>0</v>
      </c>
      <c r="G11" s="21">
        <v>0</v>
      </c>
      <c r="H11" s="18">
        <f t="shared" si="1"/>
        <v>0</v>
      </c>
      <c r="I11" s="33">
        <v>1</v>
      </c>
      <c r="J11" s="18">
        <f t="shared" si="2"/>
        <v>14</v>
      </c>
      <c r="K11" s="23">
        <v>0</v>
      </c>
      <c r="L11" s="52"/>
      <c r="M11" s="52"/>
    </row>
    <row r="12" spans="1:15" s="34" customFormat="1" ht="30" customHeight="1" x14ac:dyDescent="0.25">
      <c r="A12" s="25">
        <v>8</v>
      </c>
      <c r="B12" s="25" t="s">
        <v>32</v>
      </c>
      <c r="C12" s="44" t="s">
        <v>33</v>
      </c>
      <c r="D12" s="25">
        <v>3</v>
      </c>
      <c r="E12" s="27">
        <v>2</v>
      </c>
      <c r="F12" s="18">
        <f t="shared" si="0"/>
        <v>14</v>
      </c>
      <c r="G12" s="21">
        <v>1</v>
      </c>
      <c r="H12" s="18">
        <f t="shared" si="1"/>
        <v>14</v>
      </c>
      <c r="I12" s="28">
        <v>0</v>
      </c>
      <c r="J12" s="18">
        <f t="shared" si="2"/>
        <v>0</v>
      </c>
      <c r="K12" s="23">
        <v>0</v>
      </c>
      <c r="L12" s="52"/>
      <c r="M12" s="52"/>
    </row>
    <row r="13" spans="1:15" s="42" customFormat="1" ht="30" customHeight="1" x14ac:dyDescent="0.25">
      <c r="A13" s="35"/>
      <c r="B13" s="35"/>
      <c r="C13" s="36" t="s">
        <v>34</v>
      </c>
      <c r="D13" s="35">
        <f t="shared" ref="D13:K13" si="3">SUM(D5:D12)</f>
        <v>20</v>
      </c>
      <c r="E13" s="37">
        <f t="shared" si="3"/>
        <v>15.5</v>
      </c>
      <c r="F13" s="38">
        <f t="shared" si="3"/>
        <v>108.5</v>
      </c>
      <c r="G13" s="39">
        <f t="shared" si="3"/>
        <v>1</v>
      </c>
      <c r="H13" s="35">
        <f t="shared" si="3"/>
        <v>14</v>
      </c>
      <c r="I13" s="40">
        <f t="shared" si="3"/>
        <v>2.5</v>
      </c>
      <c r="J13" s="35">
        <f t="shared" si="3"/>
        <v>35</v>
      </c>
      <c r="K13" s="41">
        <f t="shared" si="3"/>
        <v>1</v>
      </c>
      <c r="L13" s="53"/>
      <c r="M13" s="53"/>
      <c r="O13" s="42" t="e">
        <f>SUM(E13+#REF!+G13+I13+K13)</f>
        <v>#REF!</v>
      </c>
    </row>
    <row r="14" spans="1:15" ht="15" customHeight="1" x14ac:dyDescent="0.25"/>
    <row r="15" spans="1:15" ht="15" customHeight="1" x14ac:dyDescent="0.25"/>
    <row r="16" spans="1:15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  <row r="65525" ht="15" customHeight="1" x14ac:dyDescent="0.25"/>
    <row r="65526" ht="15" customHeight="1" x14ac:dyDescent="0.25"/>
    <row r="65527" ht="15" customHeight="1" x14ac:dyDescent="0.25"/>
    <row r="65528" ht="15" customHeight="1" x14ac:dyDescent="0.25"/>
    <row r="65529" ht="15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  <row r="65534" ht="15" customHeight="1" x14ac:dyDescent="0.25"/>
    <row r="65535" ht="15" customHeight="1" x14ac:dyDescent="0.25"/>
    <row r="65536" ht="15" customHeight="1" x14ac:dyDescent="0.25"/>
  </sheetData>
  <mergeCells count="16">
    <mergeCell ref="L10:M10"/>
    <mergeCell ref="L11:M11"/>
    <mergeCell ref="L12:M12"/>
    <mergeCell ref="L13:M13"/>
    <mergeCell ref="L7:M7"/>
    <mergeCell ref="N7:O7"/>
    <mergeCell ref="L8:M8"/>
    <mergeCell ref="N8:O8"/>
    <mergeCell ref="L9:M9"/>
    <mergeCell ref="N9:O9"/>
    <mergeCell ref="A1:H2"/>
    <mergeCell ref="L3:O4"/>
    <mergeCell ref="L5:M5"/>
    <mergeCell ref="N5:O5"/>
    <mergeCell ref="L6:M6"/>
    <mergeCell ref="N6:O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Ideapad U260</dc:creator>
  <cp:lastModifiedBy>mjacademic</cp:lastModifiedBy>
  <cp:revision>0</cp:revision>
  <dcterms:created xsi:type="dcterms:W3CDTF">2017-01-11T09:09:50Z</dcterms:created>
  <dcterms:modified xsi:type="dcterms:W3CDTF">2017-02-06T04:22:29Z</dcterms:modified>
</cp:coreProperties>
</file>